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urosu\Desktop\KUROSU &amp; CIA. S.A._31_DICIEMBRE_2023\"/>
    </mc:Choice>
  </mc:AlternateContent>
  <xr:revisionPtr revIDLastSave="0" documentId="13_ncr:1_{933587B1-FD13-49DD-820D-001C523E1580}" xr6:coauthVersionLast="47" xr6:coauthVersionMax="47" xr10:uidLastSave="{00000000-0000-0000-0000-000000000000}"/>
  <bookViews>
    <workbookView xWindow="-110" yWindow="-110" windowWidth="19420" windowHeight="10420" xr2:uid="{95A8F7DE-7251-44E0-9B9A-B91FFBFCDF83}"/>
  </bookViews>
  <sheets>
    <sheet name="ANEXO B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1" l="1"/>
  <c r="H67" i="1"/>
  <c r="G65" i="1"/>
  <c r="H65" i="1" s="1"/>
  <c r="H66" i="1" s="1"/>
  <c r="G64" i="1"/>
  <c r="G66" i="1" s="1"/>
</calcChain>
</file>

<file path=xl/sharedStrings.xml><?xml version="1.0" encoding="utf-8"?>
<sst xmlns="http://schemas.openxmlformats.org/spreadsheetml/2006/main" count="102" uniqueCount="92">
  <si>
    <t>Sociedad:</t>
  </si>
  <si>
    <t>KUROSU &amp; CIA S.A.</t>
  </si>
  <si>
    <t>&lt;-- Colocar Nombre de la Sociedad</t>
  </si>
  <si>
    <t>Fecha Presentación:</t>
  </si>
  <si>
    <t>&lt;-- Completar Fecha en formato (DD/MM/AAA)</t>
  </si>
  <si>
    <t xml:space="preserve">INFORMACION GENERAL DE LA ENTIDAD </t>
  </si>
  <si>
    <t>Información al:</t>
  </si>
  <si>
    <t>1.              IDENTIFICACIÓN:</t>
  </si>
  <si>
    <t>1.1            NOMBRE O RAZON SOCIAL</t>
  </si>
  <si>
    <t>KUROSU &amp; CIA. S.A.</t>
  </si>
  <si>
    <t>1.2            ANTECEDENTES DE CONSTITUCIÓN SOCIAL Y REFORMAS ESTATUTARIAS</t>
  </si>
  <si>
    <r>
      <t>KUROSU  &amp;  CIA.  S.A.</t>
    </r>
    <r>
      <rPr>
        <sz val="10"/>
        <color rgb="FF000000"/>
        <rFont val="Arial"/>
        <family val="2"/>
        <charset val="1"/>
      </rPr>
      <t xml:space="preserve">  fue  constituida  por  Escritura  Pública  Nº  138  de  fecha  24  de  octubre  de  1975 pasada ante el  Escribano Público Luís Manuel  Brunstein. Los Estatutos Sociales fueron aprobados, y reconocida su personería jurídica, por Decreto del Poder Ejecutivo Nº 20.400 de fecha 27 de enero de 1976; inscripta en el Registro Público de Comercio bajo el Nº 657 al folio 3.406 y siguientes, Sección Contratos,  Serie  “B”,  en  fecha  15  de  junio  de  1989.  El  contrato  social  originario  tuvo  las  siguientes modificaciones:</t>
    </r>
  </si>
  <si>
    <r>
      <rPr>
        <sz val="10"/>
        <color rgb="FF000000"/>
        <rFont val="Arial"/>
        <family val="2"/>
        <charset val="1"/>
      </rPr>
      <t xml:space="preserve">Por Escritura Pública </t>
    </r>
    <r>
      <rPr>
        <b/>
        <sz val="10"/>
        <rFont val="Arial"/>
        <family val="2"/>
        <charset val="1"/>
      </rPr>
      <t xml:space="preserve">Nº 300 </t>
    </r>
    <r>
      <rPr>
        <sz val="10"/>
        <rFont val="Arial"/>
        <family val="2"/>
        <charset val="1"/>
      </rPr>
      <t>de fecha 25 de setiembre de 1980 pasada ante el Escribano Público Luís Manuel Brunstein; aprobada por Decreto del Poder Ejecutivo Nº 23.005 de fecha 07 de febrero de 1981, anotada  en  el  Registro  Público  de  Comercio  bajo  el  Nº  658,  al  folio  3.430  y  siguientes,  Sección Contratos, Serie “B”, en fecha 15 de junio de 1989.</t>
    </r>
  </si>
  <si>
    <r>
      <rPr>
        <sz val="10"/>
        <color rgb="FF000000"/>
        <rFont val="Arial"/>
        <family val="2"/>
        <charset val="1"/>
      </rPr>
      <t xml:space="preserve">Por Escritura Pública Nº </t>
    </r>
    <r>
      <rPr>
        <b/>
        <sz val="10"/>
        <rFont val="Arial"/>
        <family val="2"/>
        <charset val="1"/>
      </rPr>
      <t xml:space="preserve">20 </t>
    </r>
    <r>
      <rPr>
        <sz val="10"/>
        <rFont val="Arial"/>
        <family val="2"/>
        <charset val="1"/>
      </rPr>
      <t>de fecha 27 de mayo de 1991 pasada ante el Escribano Público Luís Manuel Brunstein;  aprobada  por  Decreto  del  Poder  Ejecutivo  Nº  12.233  de  fecha  13  de  enero  de  1992,  e inscripta  en  el  Registro  Público  de  Comercio  bajo  el  Nº  185,  al  folio  1.032  y  siguientes,  Sección Contratos, Serie “B”, en fecha 25 de febrero de 1992.</t>
    </r>
  </si>
  <si>
    <r>
      <rPr>
        <sz val="10"/>
        <color rgb="FF000000"/>
        <rFont val="Arial"/>
        <family val="2"/>
        <charset val="1"/>
      </rPr>
      <t xml:space="preserve">Por  Escritura  Pública  Nº  </t>
    </r>
    <r>
      <rPr>
        <b/>
        <sz val="10"/>
        <rFont val="Arial"/>
        <family val="2"/>
        <charset val="1"/>
      </rPr>
      <t xml:space="preserve">149  </t>
    </r>
    <r>
      <rPr>
        <sz val="10"/>
        <rFont val="Arial"/>
        <family val="2"/>
        <charset val="1"/>
      </rPr>
      <t xml:space="preserve">de  fecha  29  de  julio  de  1996  pasada  ante  la  Escribana  Pública  Fanny Kiyomi Moriya Ishibashi, inscripta en el Registro de Personas Jurídicas y Asociaciones, bajo el Nº 440, folio  55.734  y  siguientes,  serie  “A”,  en  fecha  03  de  setiembre  de  1996;  y  en  el  Registro  Público  de Comercio,  bajo  el  Nº  482,  folio  4.657  y  siguientes,  serie  “C”,  Sección  Contratos,  en  fecha  10  de setiembre de 1996.
</t>
    </r>
  </si>
  <si>
    <r>
      <rPr>
        <sz val="10"/>
        <color rgb="FF000000"/>
        <rFont val="Arial"/>
        <family val="2"/>
        <charset val="1"/>
      </rPr>
      <t xml:space="preserve">Por  Escritura  Pública  Nº  </t>
    </r>
    <r>
      <rPr>
        <b/>
        <sz val="10"/>
        <rFont val="Arial"/>
        <family val="2"/>
        <charset val="1"/>
      </rPr>
      <t xml:space="preserve">146  </t>
    </r>
    <r>
      <rPr>
        <sz val="10"/>
        <rFont val="Arial"/>
        <family val="2"/>
        <charset val="1"/>
      </rPr>
      <t>de  fecha  10  de  junio  de  1998  pasada  ante  la  Escribana  Pública Fanny Kiyomi Moriya Ishibashi, anotada en el Registro de Personas Jurídicas y Asociaciones, bajo el Nº 336, folio 4.764, Serie “A”, en fecha 18 de setiembre de 1998; y en el Registro Público de Comercio, Sección Contratos, bajo el Nº 693, Serie “A”, folio 4.247 y siguientes, en fecha 25 de setiembre de 1998.</t>
    </r>
  </si>
  <si>
    <r>
      <rPr>
        <sz val="10"/>
        <color rgb="FF000000"/>
        <rFont val="Arial"/>
        <family val="2"/>
        <charset val="1"/>
      </rPr>
      <t xml:space="preserve">Por  Escritura  Pública  Nº  </t>
    </r>
    <r>
      <rPr>
        <b/>
        <sz val="10"/>
        <rFont val="Arial"/>
        <family val="2"/>
        <charset val="1"/>
      </rPr>
      <t xml:space="preserve">176  </t>
    </r>
    <r>
      <rPr>
        <sz val="10"/>
        <rFont val="Arial"/>
        <family val="2"/>
        <charset val="1"/>
      </rPr>
      <t>de  fecha  04  de  junio  de  2004  pasada  ante  la  Escribana  Pública Fanny Kiyomi Moriya Ishibashi, inscripta en el Registro de Personas Jurídicas y Asociaciones, bajo el Nº 247, folio 2.607, Serie “A”, en fecha 04 de agosto de 2004; y en el  Registro Público de Comercio, Sección Contratos, Serie “B”, bajo el Nº 730, folio 8.439 y siguientes, en fecha 22 de julio de 2004.</t>
    </r>
  </si>
  <si>
    <r>
      <rPr>
        <sz val="10"/>
        <rFont val="Arial"/>
        <family val="2"/>
        <charset val="1"/>
      </rPr>
      <t xml:space="preserve">Por Escritura Pública Nº </t>
    </r>
    <r>
      <rPr>
        <b/>
        <sz val="10"/>
        <rFont val="Arial"/>
        <family val="2"/>
        <charset val="1"/>
      </rPr>
      <t xml:space="preserve">163 </t>
    </r>
    <r>
      <rPr>
        <sz val="10"/>
        <rFont val="Arial"/>
        <family val="2"/>
        <charset val="1"/>
      </rPr>
      <t xml:space="preserve">de fecha 10 de agosto de 2006 pasada ante la Escribana Pública Fanny Kiyomi Moriya Ishibashi, inscripta en el Registro de Personas Jurídicas y Asociaciones, bajo el Nº 1.408, folio 15.845, Serie “C”, en fecha 06 de diciembre de 2006; y en el Registro Público de Comercio, Sección Contratos, Serie “E”, bajo el Nº 1.334, folio 13.309 y siguientes, en fecha 06 de diciembre de 2006, con esta modificación de la escritura, la Sociedad queda habilitada para emitir títulos valores que podrán ser negociados a través de la bolsa de valores, previa autorización de la Comisión Nacional de Valores y de conformidad a las leyes que regulan la materia.
</t>
    </r>
  </si>
  <si>
    <r>
      <rPr>
        <sz val="10"/>
        <rFont val="Arial"/>
        <family val="2"/>
        <charset val="1"/>
      </rPr>
      <t xml:space="preserve">Por  Escritura  Pública  Nº  </t>
    </r>
    <r>
      <rPr>
        <b/>
        <sz val="10"/>
        <rFont val="Arial"/>
        <family val="2"/>
        <charset val="1"/>
      </rPr>
      <t xml:space="preserve">98  </t>
    </r>
    <r>
      <rPr>
        <sz val="10"/>
        <rFont val="Arial"/>
        <family val="2"/>
        <charset val="1"/>
      </rPr>
      <t>de  fecha  04  de mayo  de  2009,  pasada  ante  la  Escribana  Pública Fanny Kiyomi Moriya Ishibashi, anotada en el Registro de Personas Jurídicas y Asociaciones, bajo el Nº 614, folio  6.662,  Serie  “A”,  en  fecha  08  de  junio  de  2009;  y  en  el  Registro  Público  de  Comercio,  Sección Contratos, Serie “A”, bajo el Nº 297, folio 2.435, en fecha 08 de junio de 2009.</t>
    </r>
  </si>
  <si>
    <r>
      <rPr>
        <sz val="10"/>
        <color rgb="FF000000"/>
        <rFont val="Arial"/>
        <family val="2"/>
        <charset val="1"/>
      </rPr>
      <t xml:space="preserve">Por  Escritura Pública  N°  </t>
    </r>
    <r>
      <rPr>
        <b/>
        <sz val="10"/>
        <rFont val="Arial"/>
        <family val="2"/>
        <charset val="1"/>
      </rPr>
      <t xml:space="preserve">104 </t>
    </r>
    <r>
      <rPr>
        <sz val="10"/>
        <rFont val="Arial"/>
        <family val="2"/>
        <charset val="1"/>
      </rPr>
      <t>de fecha  07  de junio de  2013,  pasada  ante la  Escribana  Pública Fanny Kiyomi Moriya Ishibashi, anotada en el Registro de Personas Jurídicas y Asociaciones, bajo el N° 912, folio  9855  serie  “A”,  en  fecha  02  de  julio  de  2013;  y  en  el  Registro  Público  de  Comercio,  sección contratos serie “H”, bajo el N° 153, folio 1607 y siguientes, en fecha 02 de julio de 2013.</t>
    </r>
  </si>
  <si>
    <r>
      <rPr>
        <sz val="10"/>
        <color rgb="FF000000"/>
        <rFont val="Arial"/>
        <family val="2"/>
        <charset val="1"/>
      </rPr>
      <t xml:space="preserve">Por Escritura Pública N° </t>
    </r>
    <r>
      <rPr>
        <b/>
        <sz val="10"/>
        <color rgb="FF000000"/>
        <rFont val="Arial"/>
        <family val="2"/>
        <charset val="1"/>
      </rPr>
      <t xml:space="preserve">398 </t>
    </r>
    <r>
      <rPr>
        <sz val="10"/>
        <color rgb="FF000000"/>
        <rFont val="Arial"/>
        <family val="2"/>
        <charset val="1"/>
      </rPr>
      <t>de fecha 21 de diciembre de 2020, pasada ante la N.P. Fanny Kiyomi Moriya Ishibashi, inscripta en el Registro de Personas Jurídicas y Asociaciones, bajo la Matrícula Jurídica N° 34270, Serie Comercial, bajo el N° 01, folio 01, el 13 de abril de 2021; y en el Registro Público de Comercio, bajo la Matrícula N° 34821, Serie Comercial, bajo el N° 01 Folio 01-15, el 13 de abril de 2021.</t>
    </r>
  </si>
  <si>
    <r>
      <rPr>
        <sz val="10"/>
        <color rgb="FF000000"/>
        <rFont val="Arial"/>
        <family val="2"/>
        <charset val="1"/>
      </rPr>
      <t xml:space="preserve">Por Escritura Pública </t>
    </r>
    <r>
      <rPr>
        <b/>
        <sz val="10"/>
        <color rgb="FF000000"/>
        <rFont val="Arial"/>
        <family val="2"/>
        <charset val="1"/>
      </rPr>
      <t>N° 340</t>
    </r>
    <r>
      <rPr>
        <sz val="10"/>
        <color rgb="FF000000"/>
        <rFont val="Arial"/>
        <family val="2"/>
        <charset val="1"/>
      </rPr>
      <t xml:space="preserve"> de fecha 23 de agosto de 2021, pasada ante la N.P. Fanny Kiyomi Moriya Ishibashi, inscripta en el Registro de Personas Jurídicas y Asociaciones, bajo la Matrícula Jurídica N° 34821, Serie Comercial, bajo el N° 02, folio 18-23, el  08 de octubre de 2021; y en el Registro Público de Comercio, bajo la Matrícula N° 34821, Serie Comercial, bajo el N° 02 Folio  18-23, el 08 de octubre de 2021.</t>
    </r>
  </si>
  <si>
    <r>
      <rPr>
        <sz val="10"/>
        <color rgb="FF000000"/>
        <rFont val="Arial"/>
        <family val="2"/>
        <charset val="1"/>
      </rPr>
      <t xml:space="preserve">Por escritura Pública </t>
    </r>
    <r>
      <rPr>
        <b/>
        <sz val="10"/>
        <color rgb="FF000000"/>
        <rFont val="Arial"/>
        <family val="2"/>
        <charset val="1"/>
      </rPr>
      <t>Nº 151</t>
    </r>
    <r>
      <rPr>
        <sz val="10"/>
        <color rgb="FF000000"/>
        <rFont val="Arial"/>
        <family val="2"/>
        <charset val="1"/>
      </rPr>
      <t xml:space="preserve"> de fecha 08 de junio de 2022, pasada ante la N.P. Fanny Kiyomi Moriya Ishibashi, inscripta en el Registro de Personas Jurídicas y Asociaciones, bajo la Matricula Jurídica N.º 34821, Serie Comercial, bajo el N.º 03, folio 24 de fecha 22 de agosto de 2022.</t>
    </r>
  </si>
  <si>
    <r>
      <rPr>
        <sz val="10"/>
        <color rgb="FF000000"/>
        <rFont val="Arial"/>
        <family val="2"/>
        <charset val="1"/>
      </rPr>
      <t xml:space="preserve">Por escritura Pública </t>
    </r>
    <r>
      <rPr>
        <b/>
        <sz val="10"/>
        <color rgb="FF000000"/>
        <rFont val="Arial"/>
        <family val="2"/>
        <charset val="1"/>
      </rPr>
      <t>N° 52</t>
    </r>
    <r>
      <rPr>
        <sz val="10"/>
        <color rgb="FF000000"/>
        <rFont val="Arial"/>
        <family val="2"/>
        <charset val="1"/>
      </rPr>
      <t xml:space="preserve"> de fecha 12 de setiembre de 2023, pasada ante la N.P. Patricia Elizabeth Andino Báez, inscripta en la Dirección General de los Registros Públicos Sección Personas Jurídicas y Comercio, bajo la Matrícula Jurídica N° 34821, Serie Comercial, bajo el N° 4 Folio 41, el 26 de setiembre de 2023.
</t>
    </r>
  </si>
  <si>
    <t>1.3            RUC</t>
  </si>
  <si>
    <t>80002592-0</t>
  </si>
  <si>
    <t>1.4            ACTIVIDAD PRINCIPAL SEGÚN INSCRIPCION EN EL RUC</t>
  </si>
  <si>
    <t>Comercio al por mayor de maquinaria, equipo y suministros agrícolas.</t>
  </si>
  <si>
    <t>Comercio al por mayor de textiles, prendas de vestir, calzados, artículos de marroquinería y talabartería.</t>
  </si>
  <si>
    <t>1.5            ACTIVIDAD/ES SECUNDARIA/S SEGÚN INSCRIPCION EN EL RUC</t>
  </si>
  <si>
    <t>Comercio al por mayor de otras maquinarias y equipos n.c.p.</t>
  </si>
  <si>
    <t>Comercio al por mayor de otros productos n.c.p.</t>
  </si>
  <si>
    <t>Depósito y almacenamiento.</t>
  </si>
  <si>
    <t xml:space="preserve">1.6            DOMICILIO LEGAL </t>
  </si>
  <si>
    <t>Ruta PY06 Km.6 - Barrio Arroyo Porá - Encarnación – Itapúa, Paraguay.</t>
  </si>
  <si>
    <t>1.7            TELEFONO</t>
  </si>
  <si>
    <t>(071) 204190 – 214600 – 214700</t>
  </si>
  <si>
    <t>1.8            FAX</t>
  </si>
  <si>
    <t>(071) 204190</t>
  </si>
  <si>
    <t>1.9            E-MAIL</t>
  </si>
  <si>
    <t>anmaciel@kurosu.com.py</t>
  </si>
  <si>
    <t>1.10        SITIO PAGINA WEB</t>
  </si>
  <si>
    <t>www.kurosu.com.py</t>
  </si>
  <si>
    <t xml:space="preserve">2.        ADMINISTRACION:    </t>
  </si>
  <si>
    <t xml:space="preserve"> CARGO</t>
  </si>
  <si>
    <t>Nombre</t>
  </si>
  <si>
    <t>Apellido</t>
  </si>
  <si>
    <t>Representante(s) Legal(es)</t>
  </si>
  <si>
    <t>Eva Rosa</t>
  </si>
  <si>
    <t>Rodriguez de Hermosilla</t>
  </si>
  <si>
    <t>Antonio</t>
  </si>
  <si>
    <t>Maciel Rotela</t>
  </si>
  <si>
    <t>Jaime Hitoshi</t>
  </si>
  <si>
    <t xml:space="preserve">Kurosu Ishigaki </t>
  </si>
  <si>
    <t>Presidente</t>
  </si>
  <si>
    <t>Directora Vicepresidente</t>
  </si>
  <si>
    <t>Director Titular</t>
  </si>
  <si>
    <t>Basilio José</t>
  </si>
  <si>
    <t>Ramirez Flores</t>
  </si>
  <si>
    <t xml:space="preserve">Javier </t>
  </si>
  <si>
    <t>Valenzuela Esquivel</t>
  </si>
  <si>
    <t>Síndico Titular</t>
  </si>
  <si>
    <t>Alcira</t>
  </si>
  <si>
    <t xml:space="preserve">Onishi Kazuko </t>
  </si>
  <si>
    <t>Síndico  Suplente</t>
  </si>
  <si>
    <t>Ana Lidia</t>
  </si>
  <si>
    <t>Cabrera</t>
  </si>
  <si>
    <t>3.               CAPITAL  Y PROPIEDAD (EN GUARANIES):</t>
  </si>
  <si>
    <t xml:space="preserve">Capital Social </t>
  </si>
  <si>
    <t xml:space="preserve">Capital Emitido </t>
  </si>
  <si>
    <t xml:space="preserve">Capital Suscripto </t>
  </si>
  <si>
    <t xml:space="preserve">Capital Integrado </t>
  </si>
  <si>
    <t xml:space="preserve">Valor nominal de  las acciones </t>
  </si>
  <si>
    <t>COMPOSICIÓN ACCIONARIA: Accionistas que detentan el diez (10) por ciento o más de participación en el capital.</t>
  </si>
  <si>
    <t>N°</t>
  </si>
  <si>
    <t>Accionistas</t>
  </si>
  <si>
    <t>Cantidad de acciones</t>
  </si>
  <si>
    <t>%  de participación del capital integrado</t>
  </si>
  <si>
    <t>Jaime Hitoshi Kurosu Ishigaki</t>
  </si>
  <si>
    <t>Ord.V.Mult.</t>
  </si>
  <si>
    <t>Ord.Simple</t>
  </si>
  <si>
    <t>Subtotal</t>
  </si>
  <si>
    <t>Mina Kurosu Ishigaki</t>
  </si>
  <si>
    <t>4.  AUDITOR EXTERNO INDEPENDIENTE</t>
  </si>
  <si>
    <t xml:space="preserve">4.1 AUDITOR  EXTERNO  INDEPENDIENTE DESIGNADO: </t>
  </si>
  <si>
    <t>Baker Tilly Paraguay</t>
  </si>
  <si>
    <t>4.2 NUMERO DE INSCRIPCIÓN EN EL REGISTRO DE LA CNV:</t>
  </si>
  <si>
    <t>CNV Nº AE 053</t>
  </si>
  <si>
    <t xml:space="preserve">          </t>
  </si>
  <si>
    <t>Montos</t>
  </si>
  <si>
    <t>Votos</t>
  </si>
  <si>
    <t>Clases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</si>
</sst>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\ %"/>
  </numFmts>
  <fonts count="14" x14ac:knownFonts="1">
    <font>
      <sz val="11"/>
      <color theme="1"/>
      <name val="Aptos Narrow"/>
      <family val="2"/>
      <scheme val="minor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24"/>
      <color rgb="FF0070C0"/>
      <name val="Arial"/>
      <family val="2"/>
      <charset val="1"/>
    </font>
    <font>
      <sz val="1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b/>
      <sz val="8"/>
      <color rgb="FF000000"/>
      <name val="Arial"/>
      <family val="2"/>
      <charset val="1"/>
    </font>
    <font>
      <b/>
      <sz val="10"/>
      <name val="Times New Roman"/>
      <family val="1"/>
      <charset val="1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right"/>
    </xf>
    <xf numFmtId="164" fontId="4" fillId="2" borderId="0" xfId="0" applyNumberFormat="1" applyFont="1" applyFill="1"/>
    <xf numFmtId="0" fontId="5" fillId="2" borderId="0" xfId="0" applyFont="1" applyFill="1" applyAlignment="1">
      <alignment horizontal="center" vertical="center"/>
    </xf>
    <xf numFmtId="0" fontId="6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5" fillId="2" borderId="1" xfId="0" applyFont="1" applyFill="1" applyBorder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/>
    <xf numFmtId="0" fontId="9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3" fontId="5" fillId="2" borderId="1" xfId="0" applyNumberFormat="1" applyFont="1" applyFill="1" applyBorder="1"/>
    <xf numFmtId="165" fontId="10" fillId="2" borderId="1" xfId="0" applyNumberFormat="1" applyFont="1" applyFill="1" applyBorder="1"/>
    <xf numFmtId="0" fontId="2" fillId="2" borderId="1" xfId="0" applyFont="1" applyFill="1" applyBorder="1"/>
    <xf numFmtId="3" fontId="11" fillId="2" borderId="1" xfId="0" applyNumberFormat="1" applyFont="1" applyFill="1" applyBorder="1"/>
    <xf numFmtId="165" fontId="12" fillId="2" borderId="1" xfId="0" applyNumberFormat="1" applyFont="1" applyFill="1" applyBorder="1"/>
    <xf numFmtId="0" fontId="13" fillId="2" borderId="1" xfId="0" applyFont="1" applyFill="1" applyBorder="1"/>
    <xf numFmtId="0" fontId="5" fillId="2" borderId="6" xfId="0" applyFont="1" applyFill="1" applyBorder="1"/>
    <xf numFmtId="3" fontId="1" fillId="2" borderId="0" xfId="0" applyNumberFormat="1" applyFont="1" applyFill="1"/>
    <xf numFmtId="0" fontId="1" fillId="2" borderId="0" xfId="0" applyFont="1" applyFill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1136650</xdr:colOff>
      <xdr:row>1</xdr:row>
      <xdr:rowOff>152400</xdr:rowOff>
    </xdr:from>
    <xdr:to>
      <xdr:col>2</xdr:col>
      <xdr:colOff>4210050</xdr:colOff>
      <xdr:row>7</xdr:row>
      <xdr:rowOff>19050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36650" y="495300"/>
          <a:ext cx="7600950" cy="971550"/>
        </a:xfrm>
        <a:prstGeom prst="rect">
          <a:avLst/>
        </a:prstGeom>
        <a:ln w="0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2362200</xdr:colOff>
          <xdr:row>72</xdr:row>
          <xdr:rowOff>44450</xdr:rowOff>
        </xdr:from>
        <xdr:to>
          <xdr:col>2</xdr:col>
          <xdr:colOff>4235450</xdr:colOff>
          <xdr:row>77</xdr:row>
          <xdr:rowOff>88900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A5744-3CDB-4B02-A615-35E379B8ACF0}">
  <dimension ref="A1:AMI78"/>
  <sheetViews>
    <sheetView tabSelected="1" topLeftCell="A68" workbookViewId="0">
      <selection activeCell="A79" sqref="A79:XFD1048576"/>
    </sheetView>
  </sheetViews>
  <sheetFormatPr baseColWidth="10" defaultColWidth="0" defaultRowHeight="14.5" zeroHeight="1" x14ac:dyDescent="0.35"/>
  <cols>
    <col min="1" max="1" width="19.90625" style="1" customWidth="1"/>
    <col min="2" max="2" width="44.90625" style="1" customWidth="1"/>
    <col min="3" max="3" width="60.7265625" style="1" customWidth="1"/>
    <col min="4" max="4" width="16.90625" style="4" customWidth="1"/>
    <col min="5" max="5" width="13.81640625" style="1" customWidth="1"/>
    <col min="6" max="6" width="20.54296875" style="1" customWidth="1"/>
    <col min="7" max="7" width="12.453125" style="1" customWidth="1"/>
    <col min="8" max="8" width="27" style="1" customWidth="1"/>
    <col min="9" max="10" width="11.36328125" style="1" customWidth="1"/>
    <col min="11" max="1023" width="0" style="1" hidden="1"/>
    <col min="1024" max="16384" width="11.36328125" style="5" hidden="1"/>
  </cols>
  <sheetData>
    <row r="1" spans="1:12" ht="27" customHeight="1" x14ac:dyDescent="0.6">
      <c r="B1" s="2" t="s">
        <v>0</v>
      </c>
      <c r="C1" s="3" t="s">
        <v>1</v>
      </c>
      <c r="D1" s="14" t="s">
        <v>2</v>
      </c>
    </row>
    <row r="2" spans="1:12" x14ac:dyDescent="0.35"/>
    <row r="3" spans="1:12" x14ac:dyDescent="0.35"/>
    <row r="4" spans="1:12" x14ac:dyDescent="0.35"/>
    <row r="5" spans="1:12" x14ac:dyDescent="0.35"/>
    <row r="6" spans="1:12" x14ac:dyDescent="0.35"/>
    <row r="7" spans="1:12" x14ac:dyDescent="0.35"/>
    <row r="8" spans="1:12" x14ac:dyDescent="0.35"/>
    <row r="9" spans="1:12" x14ac:dyDescent="0.35"/>
    <row r="10" spans="1:12" x14ac:dyDescent="0.35">
      <c r="A10" s="6" t="s">
        <v>3</v>
      </c>
      <c r="B10" s="7">
        <v>45291</v>
      </c>
      <c r="C10" s="1" t="s">
        <v>4</v>
      </c>
    </row>
    <row r="11" spans="1:12" ht="12" customHeight="1" x14ac:dyDescent="0.35"/>
    <row r="12" spans="1:12" x14ac:dyDescent="0.35">
      <c r="A12" s="8"/>
    </row>
    <row r="13" spans="1:12" ht="16.5" customHeight="1" x14ac:dyDescent="0.35">
      <c r="B13" s="9" t="s">
        <v>5</v>
      </c>
      <c r="C13" s="10"/>
      <c r="D13" s="11"/>
      <c r="E13" s="10"/>
      <c r="F13" s="10"/>
      <c r="G13" s="10"/>
      <c r="H13" s="10"/>
      <c r="I13" s="10"/>
      <c r="J13" s="10"/>
      <c r="K13" s="10"/>
      <c r="L13" s="10"/>
    </row>
    <row r="14" spans="1:12" ht="12" customHeight="1" x14ac:dyDescent="0.35">
      <c r="B14" s="12" t="s">
        <v>6</v>
      </c>
      <c r="C14" s="13">
        <v>45291</v>
      </c>
      <c r="D14" s="11"/>
      <c r="E14" s="10"/>
      <c r="F14" s="10"/>
      <c r="G14" s="10"/>
      <c r="H14" s="10"/>
      <c r="I14" s="10"/>
      <c r="J14" s="10"/>
      <c r="K14" s="10"/>
      <c r="L14" s="10"/>
    </row>
    <row r="15" spans="1:12" ht="12" customHeight="1" x14ac:dyDescent="0.35">
      <c r="A15" s="14"/>
      <c r="B15" s="10"/>
      <c r="C15" s="10"/>
      <c r="D15" s="11"/>
      <c r="E15" s="10"/>
      <c r="F15" s="10"/>
      <c r="G15" s="10"/>
      <c r="H15" s="10"/>
      <c r="I15" s="10"/>
      <c r="J15" s="10"/>
      <c r="K15" s="10"/>
      <c r="L15" s="10"/>
    </row>
    <row r="16" spans="1:12" ht="12" customHeight="1" x14ac:dyDescent="0.35">
      <c r="A16" s="14"/>
      <c r="B16" s="15" t="s">
        <v>7</v>
      </c>
      <c r="C16" s="16"/>
      <c r="D16" s="11"/>
      <c r="E16" s="10"/>
      <c r="F16" s="10"/>
      <c r="G16" s="10"/>
      <c r="H16" s="10"/>
      <c r="I16" s="10"/>
      <c r="J16" s="10"/>
      <c r="K16" s="10"/>
      <c r="L16" s="10"/>
    </row>
    <row r="17" spans="1:12" ht="12" customHeight="1" x14ac:dyDescent="0.35">
      <c r="A17" s="14"/>
      <c r="B17" s="15" t="s">
        <v>8</v>
      </c>
      <c r="C17" s="17" t="s">
        <v>9</v>
      </c>
      <c r="D17" s="11"/>
      <c r="E17" s="10"/>
      <c r="F17" s="10"/>
      <c r="G17" s="10"/>
      <c r="H17" s="10"/>
      <c r="I17" s="10"/>
      <c r="J17" s="10"/>
      <c r="K17" s="10"/>
      <c r="L17" s="10"/>
    </row>
    <row r="18" spans="1:12" ht="12" customHeight="1" x14ac:dyDescent="0.35">
      <c r="A18" s="14"/>
      <c r="B18" s="15" t="s">
        <v>10</v>
      </c>
      <c r="C18" s="15"/>
      <c r="D18" s="11"/>
      <c r="E18" s="10"/>
      <c r="F18" s="10"/>
      <c r="G18" s="10"/>
      <c r="H18" s="10"/>
      <c r="I18" s="10"/>
      <c r="J18" s="10"/>
      <c r="K18" s="10"/>
      <c r="L18" s="10"/>
    </row>
    <row r="19" spans="1:12" ht="67.5" customHeight="1" x14ac:dyDescent="0.35">
      <c r="A19" s="14"/>
      <c r="B19" s="34" t="s">
        <v>11</v>
      </c>
      <c r="C19" s="34"/>
      <c r="D19" s="11"/>
      <c r="E19" s="10"/>
      <c r="F19" s="10"/>
      <c r="G19" s="10"/>
      <c r="H19" s="10"/>
      <c r="I19" s="10"/>
      <c r="J19" s="10"/>
      <c r="K19" s="10"/>
      <c r="L19" s="10"/>
    </row>
    <row r="20" spans="1:12" ht="48" customHeight="1" x14ac:dyDescent="0.35">
      <c r="A20" s="14"/>
      <c r="B20" s="33" t="s">
        <v>12</v>
      </c>
      <c r="C20" s="33"/>
      <c r="D20" s="11"/>
      <c r="E20" s="10"/>
      <c r="F20" s="10"/>
      <c r="G20" s="10"/>
      <c r="H20" s="10"/>
      <c r="I20" s="10"/>
      <c r="J20" s="10"/>
      <c r="K20" s="10"/>
      <c r="L20" s="10"/>
    </row>
    <row r="21" spans="1:12" ht="44.25" customHeight="1" x14ac:dyDescent="0.35">
      <c r="A21" s="14"/>
      <c r="B21" s="33" t="s">
        <v>13</v>
      </c>
      <c r="C21" s="33"/>
      <c r="D21" s="11"/>
      <c r="E21" s="10"/>
      <c r="F21" s="10"/>
      <c r="G21" s="10"/>
      <c r="H21" s="10"/>
      <c r="I21" s="10"/>
      <c r="J21" s="10"/>
      <c r="K21" s="10"/>
      <c r="L21" s="10"/>
    </row>
    <row r="22" spans="1:12" ht="54" customHeight="1" x14ac:dyDescent="0.35">
      <c r="A22" s="14"/>
      <c r="B22" s="33" t="s">
        <v>14</v>
      </c>
      <c r="C22" s="33"/>
      <c r="D22" s="11"/>
      <c r="E22" s="10"/>
      <c r="F22" s="10"/>
      <c r="G22" s="10"/>
      <c r="H22" s="10"/>
      <c r="I22" s="10"/>
      <c r="J22" s="10"/>
      <c r="K22" s="10"/>
      <c r="L22" s="10"/>
    </row>
    <row r="23" spans="1:12" ht="51" customHeight="1" x14ac:dyDescent="0.35">
      <c r="A23" s="14"/>
      <c r="B23" s="33" t="s">
        <v>15</v>
      </c>
      <c r="C23" s="33"/>
      <c r="D23" s="11"/>
      <c r="E23" s="10"/>
      <c r="F23" s="10"/>
      <c r="G23" s="10"/>
      <c r="H23" s="10"/>
      <c r="I23" s="10"/>
      <c r="J23" s="10"/>
      <c r="K23" s="10"/>
      <c r="L23" s="10"/>
    </row>
    <row r="24" spans="1:12" ht="53.5" customHeight="1" x14ac:dyDescent="0.35">
      <c r="A24" s="14"/>
      <c r="B24" s="33" t="s">
        <v>16</v>
      </c>
      <c r="C24" s="33"/>
      <c r="D24" s="11"/>
      <c r="E24" s="10"/>
      <c r="F24" s="10"/>
      <c r="G24" s="10"/>
      <c r="H24" s="10"/>
      <c r="I24" s="10"/>
      <c r="J24" s="10"/>
      <c r="K24" s="10"/>
      <c r="L24" s="10"/>
    </row>
    <row r="25" spans="1:12" ht="67.5" customHeight="1" x14ac:dyDescent="0.35">
      <c r="A25" s="14"/>
      <c r="B25" s="39" t="s">
        <v>17</v>
      </c>
      <c r="C25" s="39"/>
      <c r="D25" s="11"/>
      <c r="E25" s="10"/>
      <c r="F25" s="10"/>
      <c r="G25" s="10"/>
      <c r="H25" s="10"/>
      <c r="I25" s="10"/>
      <c r="J25" s="10"/>
      <c r="K25" s="10"/>
      <c r="L25" s="10"/>
    </row>
    <row r="26" spans="1:12" ht="45.75" customHeight="1" x14ac:dyDescent="0.35">
      <c r="A26" s="14"/>
      <c r="B26" s="39" t="s">
        <v>18</v>
      </c>
      <c r="C26" s="39"/>
      <c r="D26" s="11"/>
      <c r="E26" s="10"/>
      <c r="F26" s="10"/>
      <c r="G26" s="10"/>
      <c r="H26" s="10"/>
      <c r="I26" s="10"/>
      <c r="J26" s="10"/>
      <c r="K26" s="10"/>
      <c r="L26" s="10"/>
    </row>
    <row r="27" spans="1:12" ht="44.25" customHeight="1" x14ac:dyDescent="0.35">
      <c r="A27" s="14"/>
      <c r="B27" s="40" t="s">
        <v>19</v>
      </c>
      <c r="C27" s="40"/>
      <c r="D27" s="11"/>
      <c r="E27" s="10"/>
      <c r="F27" s="10"/>
      <c r="G27" s="10"/>
      <c r="H27" s="10"/>
      <c r="I27" s="10"/>
      <c r="J27" s="10"/>
      <c r="K27" s="10"/>
      <c r="L27" s="10"/>
    </row>
    <row r="28" spans="1:12" ht="44.25" customHeight="1" x14ac:dyDescent="0.35">
      <c r="A28" s="14"/>
      <c r="B28" s="33" t="s">
        <v>20</v>
      </c>
      <c r="C28" s="33"/>
      <c r="D28" s="11"/>
      <c r="E28" s="10"/>
      <c r="F28" s="10"/>
      <c r="G28" s="10"/>
      <c r="H28" s="10"/>
      <c r="I28" s="10"/>
      <c r="J28" s="10"/>
      <c r="K28" s="10"/>
      <c r="L28" s="10"/>
    </row>
    <row r="29" spans="1:12" ht="45" customHeight="1" x14ac:dyDescent="0.35">
      <c r="A29" s="14"/>
      <c r="B29" s="33" t="s">
        <v>21</v>
      </c>
      <c r="C29" s="33"/>
      <c r="D29" s="11"/>
      <c r="E29" s="10"/>
      <c r="F29" s="10"/>
      <c r="G29" s="10"/>
      <c r="H29" s="10"/>
      <c r="I29" s="10"/>
      <c r="J29" s="10"/>
      <c r="K29" s="10"/>
      <c r="L29" s="10"/>
    </row>
    <row r="30" spans="1:12" ht="41.25" customHeight="1" x14ac:dyDescent="0.35">
      <c r="A30" s="14"/>
      <c r="B30" s="33" t="s">
        <v>22</v>
      </c>
      <c r="C30" s="33"/>
      <c r="D30" s="11"/>
      <c r="E30" s="10"/>
      <c r="F30" s="10"/>
      <c r="G30" s="10"/>
      <c r="H30" s="10"/>
      <c r="I30" s="10"/>
      <c r="J30" s="10"/>
      <c r="K30" s="10"/>
      <c r="L30" s="10"/>
    </row>
    <row r="31" spans="1:12" ht="41.25" customHeight="1" x14ac:dyDescent="0.35">
      <c r="A31" s="14"/>
      <c r="B31" s="33" t="s">
        <v>23</v>
      </c>
      <c r="C31" s="33"/>
      <c r="D31" s="11"/>
      <c r="E31" s="10"/>
      <c r="F31" s="10"/>
      <c r="G31" s="10"/>
      <c r="H31" s="10"/>
      <c r="I31" s="10"/>
      <c r="J31" s="10"/>
      <c r="K31" s="10"/>
      <c r="L31" s="10"/>
    </row>
    <row r="32" spans="1:12" x14ac:dyDescent="0.35">
      <c r="A32" s="14"/>
      <c r="B32" s="18" t="s">
        <v>24</v>
      </c>
      <c r="C32" s="18" t="s">
        <v>25</v>
      </c>
      <c r="D32" s="11"/>
      <c r="E32" s="10"/>
      <c r="F32" s="10"/>
      <c r="G32" s="10"/>
      <c r="H32" s="10"/>
      <c r="I32" s="10"/>
      <c r="J32" s="10"/>
      <c r="K32" s="10"/>
      <c r="L32" s="10"/>
    </row>
    <row r="33" spans="1:12" x14ac:dyDescent="0.35">
      <c r="A33" s="14"/>
      <c r="B33" s="18" t="s">
        <v>26</v>
      </c>
      <c r="C33" s="18" t="s">
        <v>27</v>
      </c>
      <c r="D33" s="11"/>
      <c r="E33" s="10"/>
      <c r="F33" s="10"/>
      <c r="G33" s="10"/>
      <c r="H33" s="10"/>
      <c r="I33" s="10"/>
      <c r="J33" s="10"/>
      <c r="K33" s="10"/>
      <c r="L33" s="10"/>
    </row>
    <row r="34" spans="1:12" x14ac:dyDescent="0.35">
      <c r="A34" s="14"/>
      <c r="B34" s="19"/>
      <c r="C34" s="20" t="s">
        <v>28</v>
      </c>
      <c r="D34" s="11"/>
      <c r="E34" s="10"/>
      <c r="F34" s="10"/>
      <c r="G34" s="10"/>
      <c r="H34" s="10"/>
      <c r="I34" s="10"/>
      <c r="J34" s="10"/>
      <c r="K34" s="10"/>
      <c r="L34" s="10"/>
    </row>
    <row r="35" spans="1:12" ht="12.75" customHeight="1" x14ac:dyDescent="0.35">
      <c r="A35" s="14"/>
      <c r="B35" s="35" t="s">
        <v>29</v>
      </c>
      <c r="C35" s="20" t="s">
        <v>30</v>
      </c>
      <c r="D35" s="11"/>
      <c r="E35" s="10"/>
      <c r="F35" s="10"/>
      <c r="G35" s="10"/>
      <c r="H35" s="10"/>
      <c r="I35" s="10"/>
      <c r="J35" s="10"/>
      <c r="K35" s="10"/>
      <c r="L35" s="10"/>
    </row>
    <row r="36" spans="1:12" x14ac:dyDescent="0.35">
      <c r="A36" s="14"/>
      <c r="B36" s="35"/>
      <c r="C36" s="20" t="s">
        <v>31</v>
      </c>
      <c r="D36" s="11"/>
      <c r="E36" s="10"/>
      <c r="F36" s="10"/>
      <c r="G36" s="10"/>
      <c r="H36" s="10"/>
      <c r="I36" s="10"/>
      <c r="J36" s="10"/>
      <c r="K36" s="10"/>
      <c r="L36" s="10"/>
    </row>
    <row r="37" spans="1:12" x14ac:dyDescent="0.35">
      <c r="A37" s="14"/>
      <c r="B37" s="36"/>
      <c r="C37" s="20" t="s">
        <v>32</v>
      </c>
      <c r="D37" s="11"/>
      <c r="E37" s="10"/>
      <c r="F37" s="10"/>
      <c r="G37" s="10"/>
      <c r="H37" s="10"/>
      <c r="I37" s="10"/>
      <c r="J37" s="10"/>
      <c r="K37" s="10"/>
      <c r="L37" s="10"/>
    </row>
    <row r="38" spans="1:12" ht="12" customHeight="1" x14ac:dyDescent="0.35">
      <c r="A38" s="14"/>
      <c r="B38" s="21" t="s">
        <v>33</v>
      </c>
      <c r="C38" s="18" t="s">
        <v>34</v>
      </c>
      <c r="D38" s="11"/>
      <c r="E38" s="10"/>
      <c r="F38" s="10"/>
      <c r="G38" s="10"/>
      <c r="H38" s="10"/>
      <c r="I38" s="10"/>
      <c r="J38" s="10"/>
      <c r="K38" s="10"/>
      <c r="L38" s="10"/>
    </row>
    <row r="39" spans="1:12" ht="12" customHeight="1" x14ac:dyDescent="0.35">
      <c r="A39" s="14"/>
      <c r="B39" s="18" t="s">
        <v>35</v>
      </c>
      <c r="C39" s="18" t="s">
        <v>36</v>
      </c>
      <c r="D39" s="11"/>
      <c r="E39" s="10"/>
      <c r="F39" s="10"/>
      <c r="G39" s="10"/>
      <c r="H39" s="10"/>
      <c r="I39" s="10"/>
      <c r="J39" s="10"/>
      <c r="K39" s="10"/>
      <c r="L39" s="10"/>
    </row>
    <row r="40" spans="1:12" ht="12" customHeight="1" x14ac:dyDescent="0.35">
      <c r="A40" s="14"/>
      <c r="B40" s="18" t="s">
        <v>37</v>
      </c>
      <c r="C40" s="18" t="s">
        <v>38</v>
      </c>
      <c r="D40" s="11"/>
      <c r="E40" s="10"/>
      <c r="F40" s="10"/>
      <c r="G40" s="10"/>
      <c r="H40" s="10"/>
      <c r="I40" s="10"/>
      <c r="J40" s="10"/>
      <c r="K40" s="10"/>
      <c r="L40" s="10"/>
    </row>
    <row r="41" spans="1:12" ht="12" customHeight="1" x14ac:dyDescent="0.35">
      <c r="A41" s="14"/>
      <c r="B41" s="18" t="s">
        <v>39</v>
      </c>
      <c r="C41" s="18" t="s">
        <v>40</v>
      </c>
      <c r="D41" s="11"/>
      <c r="E41" s="10"/>
      <c r="F41" s="10"/>
      <c r="G41" s="10"/>
      <c r="H41" s="10"/>
      <c r="I41" s="10"/>
      <c r="J41" s="10"/>
      <c r="K41" s="10"/>
      <c r="L41" s="10"/>
    </row>
    <row r="42" spans="1:12" ht="12" customHeight="1" x14ac:dyDescent="0.35">
      <c r="A42" s="14"/>
      <c r="B42" s="18" t="s">
        <v>41</v>
      </c>
      <c r="C42" s="18" t="s">
        <v>42</v>
      </c>
      <c r="D42" s="11"/>
      <c r="E42" s="10"/>
      <c r="F42" s="10"/>
      <c r="G42" s="10"/>
      <c r="H42" s="10"/>
      <c r="I42" s="10"/>
      <c r="J42" s="10"/>
      <c r="K42" s="10"/>
      <c r="L42" s="10"/>
    </row>
    <row r="43" spans="1:12" x14ac:dyDescent="0.35">
      <c r="A43" s="14"/>
      <c r="C43" s="10"/>
      <c r="D43" s="11"/>
      <c r="E43" s="10"/>
      <c r="F43" s="10"/>
      <c r="G43" s="10"/>
      <c r="H43" s="10"/>
      <c r="I43" s="10"/>
      <c r="J43" s="10"/>
      <c r="K43" s="10"/>
      <c r="L43" s="10"/>
    </row>
    <row r="44" spans="1:12" x14ac:dyDescent="0.35">
      <c r="A44" s="14"/>
      <c r="B44" s="9" t="s">
        <v>43</v>
      </c>
      <c r="C44" s="10"/>
      <c r="D44" s="11"/>
      <c r="E44" s="10"/>
      <c r="F44" s="10"/>
      <c r="G44" s="10"/>
      <c r="H44" s="10"/>
      <c r="I44" s="10"/>
      <c r="J44" s="10"/>
      <c r="K44" s="10"/>
      <c r="L44" s="10"/>
    </row>
    <row r="45" spans="1:12" ht="12" customHeight="1" x14ac:dyDescent="0.35">
      <c r="A45" s="14"/>
      <c r="B45" s="18" t="s">
        <v>44</v>
      </c>
      <c r="C45" s="22" t="s">
        <v>45</v>
      </c>
      <c r="D45" s="22" t="s">
        <v>46</v>
      </c>
      <c r="E45" s="10"/>
      <c r="F45" s="10"/>
      <c r="G45" s="10"/>
      <c r="H45" s="10"/>
      <c r="I45" s="10"/>
      <c r="J45" s="10"/>
      <c r="K45" s="10"/>
      <c r="L45" s="10"/>
    </row>
    <row r="46" spans="1:12" ht="12" customHeight="1" x14ac:dyDescent="0.35">
      <c r="A46" s="14"/>
      <c r="B46" s="37" t="s">
        <v>47</v>
      </c>
      <c r="C46" s="18" t="s">
        <v>48</v>
      </c>
      <c r="D46" s="22" t="s">
        <v>49</v>
      </c>
      <c r="E46" s="10"/>
      <c r="F46" s="10"/>
      <c r="G46" s="10"/>
      <c r="H46" s="10"/>
      <c r="I46" s="10"/>
      <c r="J46" s="10"/>
      <c r="K46" s="10"/>
      <c r="L46" s="10"/>
    </row>
    <row r="47" spans="1:12" ht="12" customHeight="1" x14ac:dyDescent="0.35">
      <c r="A47" s="14"/>
      <c r="B47" s="37"/>
      <c r="C47" s="18" t="s">
        <v>50</v>
      </c>
      <c r="D47" s="22" t="s">
        <v>51</v>
      </c>
      <c r="E47" s="10"/>
      <c r="F47" s="10"/>
      <c r="G47" s="10"/>
      <c r="H47" s="10"/>
      <c r="I47" s="10"/>
      <c r="J47" s="10"/>
      <c r="K47" s="10"/>
      <c r="L47" s="10"/>
    </row>
    <row r="48" spans="1:12" ht="12" customHeight="1" x14ac:dyDescent="0.35">
      <c r="A48" s="14"/>
      <c r="B48" s="37"/>
      <c r="C48" s="18" t="s">
        <v>52</v>
      </c>
      <c r="D48" s="22" t="s">
        <v>53</v>
      </c>
      <c r="E48" s="10"/>
      <c r="F48" s="10"/>
      <c r="G48" s="10"/>
      <c r="H48" s="10"/>
      <c r="I48" s="10"/>
      <c r="J48" s="10"/>
      <c r="K48" s="10"/>
      <c r="L48" s="10"/>
    </row>
    <row r="49" spans="1:12" ht="12" customHeight="1" x14ac:dyDescent="0.35">
      <c r="A49" s="14"/>
      <c r="B49" s="18" t="s">
        <v>54</v>
      </c>
      <c r="C49" s="18" t="s">
        <v>52</v>
      </c>
      <c r="D49" s="22" t="s">
        <v>53</v>
      </c>
      <c r="E49" s="10"/>
      <c r="F49" s="10"/>
      <c r="G49" s="10"/>
      <c r="H49" s="10"/>
      <c r="I49" s="10"/>
      <c r="J49" s="10"/>
      <c r="K49" s="10"/>
      <c r="L49" s="10"/>
    </row>
    <row r="50" spans="1:12" ht="12" customHeight="1" x14ac:dyDescent="0.35">
      <c r="A50" s="14"/>
      <c r="B50" s="18" t="s">
        <v>55</v>
      </c>
      <c r="C50" s="18" t="s">
        <v>48</v>
      </c>
      <c r="D50" s="22" t="s">
        <v>49</v>
      </c>
      <c r="E50" s="10"/>
      <c r="F50" s="10"/>
      <c r="G50" s="10"/>
      <c r="H50" s="10"/>
      <c r="I50" s="10"/>
      <c r="J50" s="10"/>
      <c r="K50" s="10"/>
      <c r="L50" s="10"/>
    </row>
    <row r="51" spans="1:12" ht="12" customHeight="1" x14ac:dyDescent="0.35">
      <c r="A51" s="14"/>
      <c r="B51" s="18" t="s">
        <v>56</v>
      </c>
      <c r="C51" s="18" t="s">
        <v>50</v>
      </c>
      <c r="D51" s="22" t="s">
        <v>51</v>
      </c>
      <c r="E51" s="10"/>
      <c r="F51" s="10"/>
      <c r="G51" s="10"/>
      <c r="H51" s="10"/>
      <c r="I51" s="10"/>
      <c r="J51" s="10"/>
      <c r="K51" s="10"/>
      <c r="L51" s="10"/>
    </row>
    <row r="52" spans="1:12" ht="12" customHeight="1" x14ac:dyDescent="0.35">
      <c r="A52" s="14"/>
      <c r="B52" s="18" t="s">
        <v>56</v>
      </c>
      <c r="C52" s="18" t="s">
        <v>57</v>
      </c>
      <c r="D52" s="22" t="s">
        <v>58</v>
      </c>
      <c r="E52" s="10"/>
      <c r="F52" s="10"/>
      <c r="G52" s="10"/>
      <c r="H52" s="10"/>
      <c r="I52" s="10"/>
      <c r="J52" s="10"/>
      <c r="K52" s="10"/>
      <c r="L52" s="10"/>
    </row>
    <row r="53" spans="1:12" ht="12" customHeight="1" x14ac:dyDescent="0.35">
      <c r="A53" s="14"/>
      <c r="B53" s="18" t="s">
        <v>56</v>
      </c>
      <c r="C53" s="18" t="s">
        <v>59</v>
      </c>
      <c r="D53" s="22" t="s">
        <v>60</v>
      </c>
      <c r="E53" s="10"/>
      <c r="F53" s="10"/>
      <c r="G53" s="10"/>
      <c r="H53" s="10"/>
      <c r="I53" s="10"/>
      <c r="J53" s="10"/>
      <c r="K53" s="10"/>
      <c r="L53" s="10"/>
    </row>
    <row r="54" spans="1:12" ht="12" customHeight="1" x14ac:dyDescent="0.35">
      <c r="A54" s="14"/>
      <c r="B54" s="18" t="s">
        <v>61</v>
      </c>
      <c r="C54" s="18" t="s">
        <v>62</v>
      </c>
      <c r="D54" s="22" t="s">
        <v>63</v>
      </c>
      <c r="E54" s="10"/>
      <c r="F54" s="10"/>
      <c r="G54" s="10"/>
      <c r="H54" s="10"/>
      <c r="I54" s="10"/>
      <c r="J54" s="10"/>
      <c r="K54" s="10"/>
      <c r="L54" s="10"/>
    </row>
    <row r="55" spans="1:12" ht="12" customHeight="1" x14ac:dyDescent="0.35">
      <c r="A55" s="14"/>
      <c r="B55" s="18" t="s">
        <v>64</v>
      </c>
      <c r="C55" s="18" t="s">
        <v>65</v>
      </c>
      <c r="D55" s="22" t="s">
        <v>66</v>
      </c>
      <c r="E55" s="10"/>
      <c r="F55" s="10"/>
      <c r="G55" s="10"/>
      <c r="H55" s="10"/>
      <c r="I55" s="10"/>
      <c r="J55" s="10"/>
      <c r="K55" s="10"/>
      <c r="L55" s="10"/>
    </row>
    <row r="56" spans="1:12" ht="12" customHeight="1" x14ac:dyDescent="0.35">
      <c r="A56" s="14"/>
      <c r="B56" s="10"/>
      <c r="C56" s="10"/>
      <c r="D56" s="11"/>
      <c r="E56" s="10"/>
      <c r="F56" s="10"/>
      <c r="G56" s="10"/>
      <c r="H56" s="10"/>
      <c r="I56" s="10"/>
      <c r="J56" s="10"/>
      <c r="K56" s="10"/>
      <c r="L56" s="10"/>
    </row>
    <row r="57" spans="1:12" ht="12" customHeight="1" x14ac:dyDescent="0.35">
      <c r="A57" s="14"/>
      <c r="B57" s="9" t="s">
        <v>67</v>
      </c>
      <c r="C57" s="10"/>
      <c r="D57" s="11"/>
      <c r="E57" s="10"/>
      <c r="F57" s="10"/>
      <c r="G57" s="10"/>
      <c r="H57" s="10"/>
      <c r="I57" s="10"/>
      <c r="J57" s="10"/>
      <c r="K57" s="10"/>
      <c r="L57" s="10"/>
    </row>
    <row r="58" spans="1:12" ht="12" customHeight="1" x14ac:dyDescent="0.35">
      <c r="A58" s="14"/>
      <c r="B58" s="22" t="s">
        <v>68</v>
      </c>
      <c r="C58" s="22" t="s">
        <v>69</v>
      </c>
      <c r="D58" s="22" t="s">
        <v>70</v>
      </c>
      <c r="E58" s="22" t="s">
        <v>71</v>
      </c>
      <c r="F58" s="18" t="s">
        <v>72</v>
      </c>
      <c r="G58" s="10"/>
      <c r="H58" s="10"/>
      <c r="I58" s="10"/>
      <c r="J58" s="10"/>
      <c r="K58" s="10"/>
    </row>
    <row r="59" spans="1:12" ht="12" customHeight="1" x14ac:dyDescent="0.35">
      <c r="A59" s="14"/>
      <c r="B59" s="23">
        <v>420000000000</v>
      </c>
      <c r="C59" s="23">
        <v>420000000000</v>
      </c>
      <c r="D59" s="23">
        <v>420000000000</v>
      </c>
      <c r="E59" s="23">
        <v>420000000000</v>
      </c>
      <c r="F59" s="23">
        <v>10000000</v>
      </c>
      <c r="G59" s="10"/>
      <c r="H59" s="10"/>
      <c r="I59" s="10"/>
      <c r="J59" s="10"/>
    </row>
    <row r="60" spans="1:12" ht="12" customHeight="1" x14ac:dyDescent="0.35">
      <c r="A60" s="14"/>
      <c r="C60" s="10"/>
      <c r="D60" s="11"/>
      <c r="E60" s="10"/>
      <c r="F60" s="10"/>
      <c r="G60" s="10"/>
      <c r="H60" s="10"/>
      <c r="I60" s="10"/>
      <c r="J60" s="10"/>
      <c r="K60" s="10"/>
      <c r="L60" s="10"/>
    </row>
    <row r="61" spans="1:12" ht="12" customHeight="1" x14ac:dyDescent="0.35">
      <c r="A61" s="14"/>
      <c r="B61" s="10" t="s">
        <v>73</v>
      </c>
      <c r="C61" s="10"/>
      <c r="D61" s="11"/>
      <c r="E61" s="10"/>
      <c r="F61" s="10"/>
      <c r="G61" s="10"/>
      <c r="H61" s="10"/>
      <c r="I61" s="10"/>
      <c r="J61" s="10"/>
      <c r="K61" s="10"/>
      <c r="L61" s="10"/>
    </row>
    <row r="62" spans="1:12" ht="12" customHeight="1" x14ac:dyDescent="0.35">
      <c r="A62" s="14"/>
      <c r="B62" s="12" t="s">
        <v>74</v>
      </c>
      <c r="C62" s="22" t="s">
        <v>75</v>
      </c>
      <c r="D62" s="22" t="s">
        <v>76</v>
      </c>
      <c r="E62" s="22" t="s">
        <v>91</v>
      </c>
      <c r="F62" s="22" t="s">
        <v>90</v>
      </c>
      <c r="G62" s="22" t="s">
        <v>89</v>
      </c>
      <c r="H62" s="18" t="s">
        <v>77</v>
      </c>
      <c r="I62" s="10"/>
      <c r="J62" s="10"/>
      <c r="K62" s="10"/>
      <c r="L62" s="10"/>
    </row>
    <row r="63" spans="1:12" ht="12" customHeight="1" x14ac:dyDescent="0.35">
      <c r="A63" s="14"/>
      <c r="B63" s="18"/>
      <c r="C63" s="18"/>
      <c r="D63" s="22"/>
      <c r="E63" s="22"/>
      <c r="F63" s="22"/>
      <c r="G63" s="18"/>
      <c r="H63" s="18"/>
      <c r="I63" s="10"/>
      <c r="J63" s="10"/>
      <c r="K63" s="10"/>
      <c r="L63" s="10"/>
    </row>
    <row r="64" spans="1:12" ht="12" customHeight="1" x14ac:dyDescent="0.35">
      <c r="A64" s="14"/>
      <c r="B64" s="38">
        <v>1</v>
      </c>
      <c r="C64" s="24" t="s">
        <v>78</v>
      </c>
      <c r="D64" s="23">
        <v>8400</v>
      </c>
      <c r="E64" s="22" t="s">
        <v>79</v>
      </c>
      <c r="F64" s="22">
        <v>5</v>
      </c>
      <c r="G64" s="25">
        <f>D64*10000000</f>
        <v>84000000000</v>
      </c>
      <c r="H64" s="26">
        <v>0.2</v>
      </c>
      <c r="I64" s="10"/>
      <c r="J64" s="10"/>
      <c r="K64" s="10"/>
      <c r="L64" s="10"/>
    </row>
    <row r="65" spans="1:12" ht="12" customHeight="1" x14ac:dyDescent="0.35">
      <c r="A65" s="14"/>
      <c r="B65" s="38"/>
      <c r="C65" s="24"/>
      <c r="D65" s="23">
        <v>25269</v>
      </c>
      <c r="E65" s="22" t="s">
        <v>80</v>
      </c>
      <c r="F65" s="22">
        <v>1</v>
      </c>
      <c r="G65" s="25">
        <f>D65*10000000</f>
        <v>252690000000</v>
      </c>
      <c r="H65" s="26">
        <f>G65/D59</f>
        <v>0.60164285714285715</v>
      </c>
      <c r="I65" s="10"/>
      <c r="J65" s="10"/>
      <c r="K65" s="10"/>
      <c r="L65" s="10"/>
    </row>
    <row r="66" spans="1:12" ht="12" customHeight="1" x14ac:dyDescent="0.35">
      <c r="A66" s="14"/>
      <c r="C66" s="27" t="s">
        <v>81</v>
      </c>
      <c r="D66" s="23"/>
      <c r="E66" s="22"/>
      <c r="F66" s="22"/>
      <c r="G66" s="28">
        <f>SUM(G64:G65)</f>
        <v>336690000000</v>
      </c>
      <c r="H66" s="29">
        <f>SUM(H64:H65)</f>
        <v>0.8016428571428571</v>
      </c>
      <c r="I66" s="10"/>
      <c r="J66" s="10"/>
      <c r="K66" s="10"/>
      <c r="L66" s="10"/>
    </row>
    <row r="67" spans="1:12" ht="12" customHeight="1" x14ac:dyDescent="0.35">
      <c r="A67" s="14"/>
      <c r="B67" s="16">
        <v>2</v>
      </c>
      <c r="C67" s="24" t="s">
        <v>82</v>
      </c>
      <c r="D67" s="23">
        <v>6750</v>
      </c>
      <c r="E67" s="22" t="s">
        <v>80</v>
      </c>
      <c r="F67" s="22">
        <v>1</v>
      </c>
      <c r="G67" s="25">
        <v>67530000000</v>
      </c>
      <c r="H67" s="26">
        <f>G67/D59</f>
        <v>0.16078571428571428</v>
      </c>
      <c r="I67" s="10"/>
      <c r="J67" s="10"/>
      <c r="K67" s="10"/>
      <c r="L67" s="10"/>
    </row>
    <row r="68" spans="1:12" ht="12" customHeight="1" x14ac:dyDescent="0.35">
      <c r="A68" s="14"/>
      <c r="B68" s="10"/>
      <c r="C68" s="27" t="s">
        <v>81</v>
      </c>
      <c r="D68" s="22"/>
      <c r="E68" s="22"/>
      <c r="F68" s="22"/>
      <c r="G68" s="28">
        <v>67530000000</v>
      </c>
      <c r="H68" s="29">
        <f>G68/D59</f>
        <v>0.16078571428571428</v>
      </c>
      <c r="I68" s="10"/>
      <c r="J68" s="10"/>
      <c r="K68" s="10"/>
      <c r="L68" s="10"/>
    </row>
    <row r="69" spans="1:12" ht="12" customHeight="1" x14ac:dyDescent="0.35">
      <c r="B69" s="30" t="s">
        <v>83</v>
      </c>
      <c r="C69" s="31"/>
    </row>
    <row r="70" spans="1:12" ht="12" customHeight="1" x14ac:dyDescent="0.35">
      <c r="B70" s="30" t="s">
        <v>84</v>
      </c>
      <c r="C70" s="18" t="s">
        <v>85</v>
      </c>
      <c r="G70" s="32"/>
    </row>
    <row r="71" spans="1:12" ht="12" customHeight="1" x14ac:dyDescent="0.35">
      <c r="B71" s="30" t="s">
        <v>86</v>
      </c>
      <c r="C71" s="18" t="s">
        <v>87</v>
      </c>
      <c r="G71" s="32"/>
    </row>
    <row r="72" spans="1:12" x14ac:dyDescent="0.35">
      <c r="B72" s="10" t="s">
        <v>88</v>
      </c>
      <c r="C72" s="10"/>
    </row>
    <row r="73" spans="1:12" x14ac:dyDescent="0.35"/>
    <row r="74" spans="1:12" x14ac:dyDescent="0.35"/>
    <row r="75" spans="1:12" x14ac:dyDescent="0.35"/>
    <row r="76" spans="1:12" x14ac:dyDescent="0.35"/>
    <row r="77" spans="1:12" x14ac:dyDescent="0.35"/>
    <row r="78" spans="1:12" x14ac:dyDescent="0.35"/>
  </sheetData>
  <mergeCells count="16">
    <mergeCell ref="B31:C31"/>
    <mergeCell ref="B35:B37"/>
    <mergeCell ref="B46:B48"/>
    <mergeCell ref="B64:B65"/>
    <mergeCell ref="B25:C25"/>
    <mergeCell ref="B26:C26"/>
    <mergeCell ref="B27:C27"/>
    <mergeCell ref="B28:C28"/>
    <mergeCell ref="B29:C29"/>
    <mergeCell ref="B30:C30"/>
    <mergeCell ref="B24:C24"/>
    <mergeCell ref="B19:C19"/>
    <mergeCell ref="B20:C20"/>
    <mergeCell ref="B21:C21"/>
    <mergeCell ref="B22:C22"/>
    <mergeCell ref="B23:C2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1</xdr:col>
                <xdr:colOff>2362200</xdr:colOff>
                <xdr:row>72</xdr:row>
                <xdr:rowOff>44450</xdr:rowOff>
              </from>
              <to>
                <xdr:col>2</xdr:col>
                <xdr:colOff>4235450</xdr:colOff>
                <xdr:row>77</xdr:row>
                <xdr:rowOff>88900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ZqI55RJUduhjA7V8gmz0lFe7yDPuMzIuwV7Sp9+o6ao=</DigestValue>
    </Reference>
    <Reference Type="http://www.w3.org/2000/09/xmldsig#Object" URI="#idOfficeObject">
      <DigestMethod Algorithm="http://www.w3.org/2001/04/xmlenc#sha256"/>
      <DigestValue>Jk2/aD3+Q8ZrCTfLqCodD39Hv2JTsszjY5BdkciAkDI=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TAk49V7CLaDlTGiAdcSxm6nXQWBjjQ3Y+g6yj75jBgs=</DigestValue>
    </Reference>
  </SignedInfo>
  <SignatureValue>QcdcwFgQQ2/+iTAL7wVkrqH//odh4HGt4ybLeC/DbehRN2WqgPuqGu8sGuV5RHdLCLOfNZ/BSb9r
pE37FvAGL3DFgwALJJf/iIAs/bqPoJVeUMYi7VRL0MFTu0dJf+w2LfCKUXn5kDIm+4mrvEcM59vN
3Sb3i8G5qGZ4jrcn7H9v+SfK7RYmb6iv3dYv9PRCOA6GzOswR6C/sc8HYn37LUa26GNfQo1npaj5
wrjhG6kCwyr/qwlNLoEghk+5KTfl/qG547CgOttnCAO/JlMrvNM55hDorwvC3G8+HGD3wESniK9c
E8BKRd5SpUW/H0j9Erp1K0UhLsK0qsEurT204A==</SignatureValue>
  <KeyInfo>
    <X509Data>
      <X509Certificate>MIIIjDCCBnSgAwIBAgIIRYpn4PoJ8tgwDQYJKoZIhvcNAQELBQAwWjEaMBgGA1UEAwwRQ0EtRE9DVU1FTlRBIFMuQS4xFjAUBgNVBAUTDVJVQzgwMDUwMTcyLTExFzAVBgNVBAoMDkRPQ1VNRU5UQSBTLkEuMQswCQYDVQQGEwJQWTAeFw0yMzAzMDMxMTAzMDBaFw0yNTAzMDIxMTAzMDBaMIHEMSkwJwYDVQQDDCBFVkEgUk9TQSBST0RSSUdVRVogREUgSEVSTU9TSUxMQTERMA8GA1UEBRMIQ0k1MzQ1MDYxETAPBgNVBCoMCEVWQSBST1NBMSAwHgYDVQQEDBdST0RSSUdVRVogREUgSEVSTU9TSUxMQTELMAkGA1UECwwCRjIxNTAzBgNVBAoMLENFUlRJRklDQURPIENVQUxJRklDQURPIERFIEZJUk1BIEVMRUNUUk9OSUNBMQswCQYDVQQGEwJQWTCCASIwDQYJKoZIhvcNAQEBBQADggEPADCCAQoCggEBAML9HFfir9j963cToEJw92NLTJYAMPF7C6iyQzruwpW4tC3j1cw+NjS9LHAn4J/ZZdCX1JTg5KLJGuOKKoHsCTJriv9sXaiWCEYb9ousdCf/4gYdIiMq750PE2MaTmAGzTZ5MFkaQ/DgOh0q7IJhM9yoGNiLzGy3L/9JLCcp3nnfMwJ7lHh36JLX8WEz9KSZnosfn7+9VqQRyb5GzRNMKApL3sv2PMlm5wK7QgJLqaTuh9D+JtepzDUaSoPYnDr04t2jOxYsR4k6qHANGCMo1NWH/Eb/FGOCUd0sEwQPcDSTRW1BJ3RwjYYtFQ6srdsi+KY5CHGOpZ9EZN8nX8bbA1cCAwEAAaOCA+kwggPlMAwGA1UdEwEB/wQCMAAwHwYDVR0jBBgwFoAUoT2FK83YLJYfOQIMn1M7WNiVC3swgZQGCCsGAQUFBwEBBIGHMIGEMFUGCCsGAQUFBzAChklodHRwczovL3d3dy5kaWdpdG8uY29tLnB5L3VwbG9hZHMvY2VydGlmaWNhZG8tZG9jdW1lbnRhLXNhLTE1MzUxMTc3NzEuY3J0MCsGCCsGAQUFBzABhh9odHRwczovL3d3dy5kaWdpdG8uY29tLnB5L29jc3AvMEwGA1UdEQRFMEOBFWV2YXJvc2FAa3Vyb3N1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Hs3c7x4DEBVr0iwRxznwKf8ttwJMA4GA1UdDwEB/wQEAwIF4DANBgkqhkiG9w0BAQsFAAOCAgEAOrGdDsT72qOReTnjfig0XHfIwHpiO+37jnlTQPhxNOPRhCqCyDsmVNrsbFA7T7pKSy0UvpXY72LGmKP1YTVe/BVXLSX02VHGFxUYP0L8QpGt+kmxE3SPrn55xJNM47WrwonIO8otxM6DqMpIdsrBJS2HCnDJ4WmpAbcVdxZd1w2lrRuqG3vJtcxwMvBqE/hT9iWNR1xvbqIPwGYxjQGFQOmjAKaKP2AzTkmdCUtPHcFFEIdFnysKe6CTBV8aW2bwyHDbDy/gSDt6bDkV5t86FsqUCUXdXbBbeQi+du5sKRyPS0Zh23A3ZjlLc+kSdyKo15UZYBw8JcDHcgxMtWklz2qoINXreHsWdHUM64VtH51lO79JzqeakgRoV+3JETR2mD8UKiTkTJLT7pFtDB385Gpr83eKZmcdodkmgXgDAZcyyfxnwFPJwN9cl/qCJVenNO768UN7U3tGwabl/jIoH9pyDRK2rbOGw6eBo/bFTEHCSxZSXIhgIZpkCe45IUE1ghgypaVVdiTB1biF0DWcJos+qxCAzocWIYXFXpQgS6LGpSv8hxYgKaneC12Y6RZ6iOeF2uCkspl+/aUiV74fwyUUJB4qhXvJayqxCuMP8Fkj2CYPkuhwdc5ynDIyIEvHYWeaK07/EPZCfePgzEVAqaW0opjwKS4ByEubCFZozS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by0SkjhnFthskX+QZWMVI6wYUOmyRFAdvGqM+M/uVCM=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VG/K2+wLGHk5JJqtpIdJMC6d2+7t5Ral0Aj4UUnypiw=</DigestValue>
      </Reference>
      <Reference URI="/xl/drawings/vmlDrawing1.vml?ContentType=application/vnd.openxmlformats-officedocument.vmlDrawing">
        <DigestMethod Algorithm="http://www.w3.org/2001/04/xmlenc#sha256"/>
        <DigestValue>IexoYwC9PhEVuLih+kqEF4TbmNjeroETyncUfGZH3JY=</DigestValue>
      </Reference>
      <Reference URI="/xl/embeddings/oleObject1.bin?ContentType=application/vnd.openxmlformats-officedocument.oleObject">
        <DigestMethod Algorithm="http://www.w3.org/2001/04/xmlenc#sha256"/>
        <DigestValue>afV/9AnXT6WOWnm8qc30xB7jE8Q4SQEa0h1paNxfxP4=</DigestValue>
      </Reference>
      <Reference URI="/xl/media/image1.emf?ContentType=image/x-emf">
        <DigestMethod Algorithm="http://www.w3.org/2001/04/xmlenc#sha256"/>
        <DigestValue>oHAsqjNuUwTkhGFwEpQPj1LIroxehDtGKobJa1a62kk=</DigestValue>
      </Reference>
      <Reference URI="/xl/media/image2.png?ContentType=image/png">
        <DigestMethod Algorithm="http://www.w3.org/2001/04/xmlenc#sha256"/>
        <DigestValue>owlmADTj9r6aVajaLpe9Pk5lzdYbWQJp8/AhpiFro/k=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VnSY/aGiH/phlgyq5JLZQ6D3Kbpj40znO4Qw1UMtjk0=</DigestValue>
      </Reference>
      <Reference URI="/xl/sharedStrings.xml?ContentType=application/vnd.openxmlformats-officedocument.spreadsheetml.sharedStrings+xml">
        <DigestMethod Algorithm="http://www.w3.org/2001/04/xmlenc#sha256"/>
        <DigestValue>kB7gOOB/ZpatHe57w3+i3Ks0h4/HhAHEvLaFynx6Myk=</DigestValue>
      </Reference>
      <Reference URI="/xl/styles.xml?ContentType=application/vnd.openxmlformats-officedocument.spreadsheetml.styles+xml">
        <DigestMethod Algorithm="http://www.w3.org/2001/04/xmlenc#sha256"/>
        <DigestValue>0b10rJkfZHkGlu688GhOOTL8vNl0xh+Kcf0yj+1azbY=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FS4ua2K0X2NGtgsxeBRscpw9SGGySZ2apaMAyHhb0a8=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ooNT4HnOjhHPVGvil5QShHLpYoZDgm9uxSNOqDhmv0w=</DigestValue>
      </Reference>
      <Reference URI="/xl/worksheets/sheet1.xml?ContentType=application/vnd.openxmlformats-officedocument.spreadsheetml.worksheet+xml">
        <DigestMethod Algorithm="http://www.w3.org/2001/04/xmlenc#sha256"/>
        <DigestValue>AzLSZS+ZIKy2jrGHTUBBl0HT+GcjbOYZxPR+TFV2nsA=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2024-03-27T20:05:24Z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DVP</SignatureComments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2024-03-27T20:05:24Z</xd:SigningTime>
          <xd:SigningCertificate>
            <xd:Cert>
              <xd:CertDigest>
                <DigestMethod Algorithm="http://www.w3.org/2001/04/xmlenc#sha256"/>
                <DigestValue>5+zwTFVlNtlFidJqHTLUE1xYrD6DjKVQwrWfUvLYXR8=</DigestValue>
              </xd:CertDigest>
              <xd:IssuerSerial>
                <X509IssuerName>C=PY, O=DOCUMENTA S.A., SERIALNUMBER=RUC80050172-1, CN=CA-DOCUMENTA S.A.</X509IssuerName>
                <X509SerialNumber>5010931751368389336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DVP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MeJEbz/0nBu41TyKKuTUxTjsMPZ0v5p+PFk+BVM0tW8=</DigestValue>
    </Reference>
    <Reference Type="http://www.w3.org/2000/09/xmldsig#Object" URI="#idOfficeObject">
      <DigestMethod Algorithm="http://www.w3.org/2001/04/xmlenc#sha256"/>
      <DigestValue>lyrsFl4XqvjjsbIc7qJoh7dFtdoZQL0jGMwCpCfHSrM=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q8JFzQHvCx1vUCDx15955oTiDjRRcuClREvxh4yTstE=</DigestValue>
    </Reference>
  </SignedInfo>
  <SignatureValue>m+rPj4lHq16Ne0DAegEWRHbGf0u+ClmXZ6OZQoIWjFbZWfuaxuJyj3109hWFXnldbkqnwZ2iCEWZ
YteeOQAe78996gAhw373IuKB/dQdUt3XoRQEG4TdhSChjh+KlsZHIf198P9tn2Bg3QxazAK9iQp5
55HSOwcviYJhKBPApQUHxUoz1P0vSGGIaOp0a5rwKbLrVqPb1mtzD+DFdn+Bj8iXlnThMoiICUZp
QiBzhYsgsy+blfi3S7Oo0p1Isu+H67MefO5TPkH8E4ar2KGxCzLjfliff8ZIZ9/4UkQfDC+QVpBJ
2yJ0ew7WEc4KRK4r+UYgzGKDJiGe9PH5i8vKqQ==</SignatureValue>
  <KeyInfo>
    <X509Data>
      <X509Certificate>MIIIdzCCBl+gAwIBAgIIchWI+0pp+LAwDQYJKoZIhvcNAQELBQAwWjEaMBgGA1UEAwwRQ0EtRE9DVU1FTlRBIFMuQS4xFjAUBgNVBAUTDVJVQzgwMDUwMTcyLTExFzAVBgNVBAoMDkRPQ1VNRU5UQSBTLkEuMQswCQYDVQQGEwJQWTAeFw0yMzAzMDMxMDIxMDBaFw0yNTAzMDIxMDIxMDBaMIGuMR4wHAYDVQQDDBVBTlRPTklPIE1BQ0lFTCBST1RFTEExETAPBgNVBAUTCENJNzE5NjUwMRAwDgYDVQQqDAdBTlRPTklPMRYwFAYDVQQEDA1NQUNJRUwgUk9URUxBMQswCQYDVQQLDAJGMjE1MDMGA1UECgwsQ0VSVElGSUNBRE8gQ1VBTElGSUNBRE8gREUgRklSTUEgRUxFQ1RST05JQ0ExCzAJBgNVBAYTAlBZMIIBIjANBgkqhkiG9w0BAQEFAAOCAQ8AMIIBCgKCAQEArQ57iaQjgeKIPPH3ZGVnNw7pqmttL11BkB5oC36y/bUW8dCd+JJDD/g9J4NKCgUkdqecTOZvX1gbTQ8QIiCAgTDf0KNkEtpDccg07JpWbc3LBTNnfd4NEJLGkpK8jdL0m7xH5UQZUGCUXtODviWCAWjhKz6hdN/3E4FcYn6rRNGQKKLN76fCBt57SqX2YXKqaH0LBs1/uhQipsUcGbSSZrFY3B2mAMSqitF7mJhIK0J/r4Dvs00W1N+gXpTEg1NNaZc4YrbEb2q96garkYbOVu/buEJKkturm/toOZwALoyjnFyVMO+rnLY6HXGFLBcMIiguIWd1iIK4W96VCGZsFQIDAQABo4ID6jCCA+YwDAYDVR0TAQH/BAIwADAfBgNVHSMEGDAWgBShPYUrzdgslh85AgyfUztY2JULezCBlAYIKwYBBQUHAQEEgYcwgYQwVQYIKwYBBQUHMAKGSWh0dHBzOi8vd3d3LmRpZ2l0by5jb20ucHkvdXBsb2Fkcy9jZXJ0aWZpY2Fkby1kb2N1bWVudGEtc2EtMTUzNTExNzc3MS5jcnQwKwYIKwYBBQUHMAGGH2h0dHBzOi8vd3d3LmRpZ2l0by5jb20ucHkvb2NzcC8wTQYDVR0RBEYwRIEWYW5tYWNpZWxAa3Vyb3N1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4MNXvropQgNACdhoHHInv2LivUMA4GA1UdDwEB/wQEAwIF4DANBgkqhkiG9w0BAQsFAAOCAgEAnsMXjYsxGX+CX17q7zjH+qn0MJ5ZaSiXYayPDtcAvPcwUA6erOA0j1xpLYRptB6O5R0ybc/gSbByodST2MVRfF7zcFNo3gnfMyqODg6ZyOjwtVGxR1VqN9s1YZvb1naWLdplPSc6IUMxYevfg/+8En4LExC86gqHx5vrvwPr1Z7hvxXQES2kvjLnHm9JmgiCJ1Y41w/T9vyUsEZUjCn4fd3rLFrJ51CkjEw7ZOoJ3JQAYjCfLp8uKbNbAclsU7iOTnTqWV3grhV57n1Z/W+2Vw6dT5/eViPm2PDTk9p2brpKe6ErgwRUfrgEtZZ0JchZiegeUzZYvq0IBnm1DxoYyafVmwZGCIoCA6CG417HQd6E0Btcyno9BXtwHuD9O3EmcO5FRHRG3mHYY+XkfuGn5P1DrfUhhXTjP+zFoES982PjxmIVxSueYvh/ObxYxu9aVf0or4CFen3B7Ig+ZLyBvhebJQElG5f6Rusaad4KRYPcmPs5bvgZFtvHNkzPm0TgUJy0o3g28ap5Qac4LHqCqqI+KRQ265VOPflO2/b6N2i18e7vx3BO339TEK8d2UvoG6qVwj+4c7fJ5QH9zyZX92L6cABFzLmM+MMVqBYWjz0+VsDpgEYlAduh8CbM8yDWn/AyD1ye7w9F3SuHN3sC6Ll5TRTSvXPFLBlZAC3KZm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by0SkjhnFthskX+QZWMVI6wYUOmyRFAdvGqM+M/uVCM=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VG/K2+wLGHk5JJqtpIdJMC6d2+7t5Ral0Aj4UUnypiw=</DigestValue>
      </Reference>
      <Reference URI="/xl/drawings/vmlDrawing1.vml?ContentType=application/vnd.openxmlformats-officedocument.vmlDrawing">
        <DigestMethod Algorithm="http://www.w3.org/2001/04/xmlenc#sha256"/>
        <DigestValue>IexoYwC9PhEVuLih+kqEF4TbmNjeroETyncUfGZH3JY=</DigestValue>
      </Reference>
      <Reference URI="/xl/embeddings/oleObject1.bin?ContentType=application/vnd.openxmlformats-officedocument.oleObject">
        <DigestMethod Algorithm="http://www.w3.org/2001/04/xmlenc#sha256"/>
        <DigestValue>afV/9AnXT6WOWnm8qc30xB7jE8Q4SQEa0h1paNxfxP4=</DigestValue>
      </Reference>
      <Reference URI="/xl/media/image1.emf?ContentType=image/x-emf">
        <DigestMethod Algorithm="http://www.w3.org/2001/04/xmlenc#sha256"/>
        <DigestValue>oHAsqjNuUwTkhGFwEpQPj1LIroxehDtGKobJa1a62kk=</DigestValue>
      </Reference>
      <Reference URI="/xl/media/image2.png?ContentType=image/png">
        <DigestMethod Algorithm="http://www.w3.org/2001/04/xmlenc#sha256"/>
        <DigestValue>owlmADTj9r6aVajaLpe9Pk5lzdYbWQJp8/AhpiFro/k=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VnSY/aGiH/phlgyq5JLZQ6D3Kbpj40znO4Qw1UMtjk0=</DigestValue>
      </Reference>
      <Reference URI="/xl/sharedStrings.xml?ContentType=application/vnd.openxmlformats-officedocument.spreadsheetml.sharedStrings+xml">
        <DigestMethod Algorithm="http://www.w3.org/2001/04/xmlenc#sha256"/>
        <DigestValue>kB7gOOB/ZpatHe57w3+i3Ks0h4/HhAHEvLaFynx6Myk=</DigestValue>
      </Reference>
      <Reference URI="/xl/styles.xml?ContentType=application/vnd.openxmlformats-officedocument.spreadsheetml.styles+xml">
        <DigestMethod Algorithm="http://www.w3.org/2001/04/xmlenc#sha256"/>
        <DigestValue>0b10rJkfZHkGlu688GhOOTL8vNl0xh+Kcf0yj+1azbY=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FS4ua2K0X2NGtgsxeBRscpw9SGGySZ2apaMAyHhb0a8=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ooNT4HnOjhHPVGvil5QShHLpYoZDgm9uxSNOqDhmv0w=</DigestValue>
      </Reference>
      <Reference URI="/xl/worksheets/sheet1.xml?ContentType=application/vnd.openxmlformats-officedocument.spreadsheetml.worksheet+xml">
        <DigestMethod Algorithm="http://www.w3.org/2001/04/xmlenc#sha256"/>
        <DigestValue>AzLSZS+ZIKy2jrGHTUBBl0HT+GcjbOYZxPR+TFV2nsA=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2024-03-27T20:16:19Z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DT</SignatureComments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2024-03-27T20:16:19Z</xd:SigningTime>
          <xd:SigningCertificate>
            <xd:Cert>
              <xd:CertDigest>
                <DigestMethod Algorithm="http://www.w3.org/2001/04/xmlenc#sha256"/>
                <DigestValue>sFkqnwVfJoriYB4viFFik4Spl8z/nNEz7m/KFW1fRrI=</DigestValue>
              </xd:CertDigest>
              <xd:IssuerSerial>
                <X509IssuerName>C=PY, O=DOCUMENTA S.A., SERIALNUMBER=RUC80050172-1, CN=CA-DOCUMENTA S.A.</X509IssuerName>
                <X509SerialNumber>8220627307701336240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DT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Ortigoza</dc:creator>
  <cp:lastModifiedBy>Ana Ortigoza</cp:lastModifiedBy>
  <cp:lastPrinted>2024-03-27T18:36:25Z</cp:lastPrinted>
  <dcterms:created xsi:type="dcterms:W3CDTF">2024-03-27T00:09:04Z</dcterms:created>
  <dcterms:modified xsi:type="dcterms:W3CDTF">2024-03-27T18:40:25Z</dcterms:modified>
</cp:coreProperties>
</file>